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<sst xmlns="http://schemas.openxmlformats.org/spreadsheetml/2006/main" count="27" uniqueCount="27">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</sst>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11,5</v>
          </cell>
          <cell r="P14" t="str">
            <v>57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13,9</v>
          </cell>
          <cell r="P17" t="str">
            <v>59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ИКРА КАБАЧКОВАЯ КОНСЕРВИРОВАННАЯ</v>
          </cell>
          <cell r="I22" t="str">
            <v>100</v>
          </cell>
          <cell r="K22" t="str">
            <v>1,9</v>
          </cell>
          <cell r="M22" t="str">
            <v>8,7</v>
          </cell>
          <cell r="O22" t="str">
            <v>7,6</v>
          </cell>
          <cell r="P22" t="str">
            <v>117</v>
          </cell>
        </row>
        <row r="23">
          <cell r="A23" t="str">
            <v>2012</v>
          </cell>
          <cell r="E23" t="str">
            <v>СУП РЫБНЫЙ ИЗ КОНСЕРВОВ</v>
          </cell>
          <cell r="I23" t="str">
            <v>300</v>
          </cell>
          <cell r="K23" t="str">
            <v>3,3</v>
          </cell>
          <cell r="M23" t="str">
            <v>3,5</v>
          </cell>
          <cell r="O23" t="str">
            <v>23,6</v>
          </cell>
          <cell r="P23" t="str">
            <v>140</v>
          </cell>
        </row>
        <row r="24">
          <cell r="A24" t="str">
            <v>2008</v>
          </cell>
          <cell r="E24" t="str">
            <v xml:space="preserve">ТЕФТЕЛИ МЯСО-КРУПЯНЫЕ </v>
          </cell>
          <cell r="I24" t="str">
            <v>100</v>
          </cell>
          <cell r="K24" t="str">
            <v>10,9</v>
          </cell>
          <cell r="M24" t="str">
            <v>12,8</v>
          </cell>
          <cell r="O24" t="str">
            <v>5,4</v>
          </cell>
          <cell r="P24" t="str">
            <v>180</v>
          </cell>
        </row>
        <row r="25">
          <cell r="A25" t="str">
            <v>2012</v>
          </cell>
          <cell r="E25" t="str">
            <v>КАРТОФЕЛЬ ОТВАРНОЙ</v>
          </cell>
          <cell r="I25" t="str">
            <v>230</v>
          </cell>
          <cell r="K25" t="str">
            <v>4,5</v>
          </cell>
          <cell r="M25" t="str">
            <v>0,9</v>
          </cell>
          <cell r="O25" t="str">
            <v>36,4</v>
          </cell>
          <cell r="P25" t="str">
            <v>172</v>
          </cell>
        </row>
        <row r="26">
          <cell r="A26" t="str">
            <v>2011</v>
          </cell>
          <cell r="E26" t="str">
            <v>КОМПОТ ИЗ ЯГОД СВ/М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15,5</v>
          </cell>
          <cell r="P26" t="str">
            <v>62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11,6</v>
          </cell>
          <cell r="M27" t="str">
            <v>1,2</v>
          </cell>
          <cell r="O27" t="str">
            <v>134</v>
          </cell>
          <cell r="P27" t="str">
            <v>593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2012</v>
          </cell>
          <cell r="E31" t="str">
            <v xml:space="preserve">ВАТРУШКА С ТВОРОГОМ </v>
          </cell>
          <cell r="I31" t="str">
            <v>100</v>
          </cell>
          <cell r="K31" t="str">
            <v>16,1</v>
          </cell>
          <cell r="M31" t="str">
            <v>19,2</v>
          </cell>
          <cell r="O31" t="str">
            <v>37,3</v>
          </cell>
          <cell r="P31" t="str">
            <v>387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АПЕЛЬСИН</v>
          </cell>
          <cell r="I33" t="str">
            <v>185</v>
          </cell>
          <cell r="K33" t="str">
            <v>1,8</v>
          </cell>
          <cell r="M33" t="str">
            <v>0,4</v>
          </cell>
          <cell r="O33" t="str">
            <v>16,3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57</v>
      </c>
      <c r="H4" s="32" t="str">
        <f>[1]Page1!$K14</f>
        <v>1,4</v>
      </c>
      <c r="I4" s="32" t="str">
        <f>[1]Page1!$M14</f>
        <v>0,7</v>
      </c>
      <c r="J4" s="33" t="str">
        <f>[1]Page1!$O14</f>
        <v>11,5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62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59</v>
      </c>
      <c r="H7" s="26" t="str">
        <f>[1]Page1!$K17</f>
        <v>0,8</v>
      </c>
      <c r="I7" s="26" t="str">
        <f>[1]Page1!$M17</f>
        <v/>
      </c>
      <c r="J7" s="51" t="str">
        <f>[1]Page1!$O17</f>
        <v>13,9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ВАТРУШКА С ТВОРОГОМ </v>
      </c>
      <c r="E10" s="29" t="str">
        <f>[1]Page1!$I31</f>
        <v>100</v>
      </c>
      <c r="F10" s="19"/>
      <c r="G10" s="29" t="str">
        <f>[1]Page1!$P31</f>
        <v>387</v>
      </c>
      <c r="H10" s="14" t="str">
        <f>[1]Page1!$K31</f>
        <v>16,1</v>
      </c>
      <c r="I10" s="14" t="str">
        <f>[1]Page1!$M31</f>
        <v>19,2</v>
      </c>
      <c r="J10" s="15" t="str">
        <f>[1]Page1!$O31</f>
        <v>37,3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АПЕЛЬСИН</v>
      </c>
      <c r="E12" s="39" t="str">
        <f>[1]Page1!$I33</f>
        <v>185</v>
      </c>
      <c r="F12" s="18"/>
      <c r="G12" s="39" t="str">
        <f>[1]Page1!$P33</f>
        <v>86</v>
      </c>
      <c r="H12" s="12" t="str">
        <f>[1]Page1!$K33</f>
        <v>1,8</v>
      </c>
      <c r="I12" s="12" t="str">
        <f>[1]Page1!$M33</f>
        <v>0,4</v>
      </c>
      <c r="J12" s="13" t="str">
        <f>[1]Page1!$O33</f>
        <v>16,3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ИКРА КАБАЧКОВАЯ КОНСЕРВИРОВАННАЯ</v>
      </c>
      <c r="E13" s="29" t="str">
        <f>[1]Page1!$I22</f>
        <v>100</v>
      </c>
      <c r="F13" s="19"/>
      <c r="G13" s="29" t="str">
        <f>[1]Page1!$P22</f>
        <v>117</v>
      </c>
      <c r="H13" s="14" t="str">
        <f>[1]Page1!$K22</f>
        <v>1,9</v>
      </c>
      <c r="I13" s="14" t="str">
        <f>[1]Page1!$M22</f>
        <v>8,7</v>
      </c>
      <c r="J13" s="15" t="str">
        <f>[1]Page1!$O22</f>
        <v>7,6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>СУП РЫБНЫЙ ИЗ КОНСЕРВОВ</v>
      </c>
      <c r="E14" s="29" t="str">
        <f>[1]Page1!$I23</f>
        <v>300</v>
      </c>
      <c r="F14" s="19"/>
      <c r="G14" s="29" t="str">
        <f>[1]Page1!$P23</f>
        <v>140</v>
      </c>
      <c r="H14" s="14" t="str">
        <f>[1]Page1!$K23</f>
        <v>3,3</v>
      </c>
      <c r="I14" s="14" t="str">
        <f>[1]Page1!$M23</f>
        <v>3,5</v>
      </c>
      <c r="J14" s="15" t="str">
        <f>[1]Page1!$O23</f>
        <v>23,6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ТЕФТЕЛИ МЯСО-КРУПЯНЫЕ </v>
      </c>
      <c r="E15" s="29" t="str">
        <f>[1]Page1!$I24</f>
        <v>100</v>
      </c>
      <c r="F15" s="19"/>
      <c r="G15" s="29" t="str">
        <f>[1]Page1!$P24</f>
        <v>180</v>
      </c>
      <c r="H15" s="14" t="str">
        <f>[1]Page1!$K24</f>
        <v>10,9</v>
      </c>
      <c r="I15" s="14" t="str">
        <f>[1]Page1!$M24</f>
        <v>12,8</v>
      </c>
      <c r="J15" s="15" t="str">
        <f>[1]Page1!$O24</f>
        <v>5,4</v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>КАРТОФЕЛЬ ОТВАРНОЙ</v>
      </c>
      <c r="E16" s="29" t="str">
        <f>[1]Page1!$I25</f>
        <v>230</v>
      </c>
      <c r="F16" s="19"/>
      <c r="G16" s="29" t="str">
        <f>[1]Page1!$P25</f>
        <v>172</v>
      </c>
      <c r="H16" s="14" t="str">
        <f>[1]Page1!$K25</f>
        <v>4,5</v>
      </c>
      <c r="I16" s="14" t="str">
        <f>[1]Page1!$M25</f>
        <v>0,9</v>
      </c>
      <c r="J16" s="15" t="str">
        <f>[1]Page1!$O25</f>
        <v>36,4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СВ/М</v>
      </c>
      <c r="E17" s="29" t="str">
        <f>[1]Page1!$I26</f>
        <v>200</v>
      </c>
      <c r="F17" s="19"/>
      <c r="G17" s="29" t="str">
        <f>[1]Page1!$P26</f>
        <v>62</v>
      </c>
      <c r="H17" s="14" t="str">
        <f>[1]Page1!$K26</f>
        <v/>
      </c>
      <c r="I17" s="14" t="str">
        <f>[1]Page1!$M26</f>
        <v/>
      </c>
      <c r="J17" s="15" t="str">
        <f>[1]Page1!$O26</f>
        <v>15,5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593</v>
      </c>
      <c r="H18" s="14" t="str">
        <f>[1]Page1!$K27</f>
        <v>11,6</v>
      </c>
      <c r="I18" s="14" t="str">
        <f>[1]Page1!$M27</f>
        <v>1,2</v>
      </c>
      <c r="J18" s="15" t="str">
        <f>[1]Page1!$O27</f>
        <v>134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2022-05-04T23:36:23Z</dcterms:modified>
</cp:coreProperties>
</file>